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/>
  <mc:AlternateContent xmlns:mc="http://schemas.openxmlformats.org/markup-compatibility/2006">
    <mc:Choice Requires="x15">
      <x15ac:absPath xmlns:x15ac="http://schemas.microsoft.com/office/spreadsheetml/2010/11/ac" url="C:\Users\lohws-jtc\Documents\Future Building and Infrastructure\Decarbonisation Living Labs - JID\3.0 Launch Documents\"/>
    </mc:Choice>
  </mc:AlternateContent>
  <xr:revisionPtr revIDLastSave="0" documentId="11_3C680DB405F13651547C4F255A71B6C4BA803DAC" xr6:coauthVersionLast="47" xr6:coauthVersionMax="47" xr10:uidLastSave="{00000000-0000-0000-0000-000000000000}"/>
  <bookViews>
    <workbookView xWindow="-108" yWindow="-108" windowWidth="23256" windowHeight="14976" tabRatio="806" xr2:uid="{00000000-000D-0000-FFFF-FFFF00000000}"/>
  </bookViews>
  <sheets>
    <sheet name="Overal Project Budget" sheetId="8" r:id="rId1"/>
    <sheet name="Manpower" sheetId="3" r:id="rId2"/>
    <sheet name="Equipment, Software" sheetId="6" r:id="rId3"/>
    <sheet name="Consumables" sheetId="7" r:id="rId4"/>
    <sheet name="Other Operating Expenses" sheetId="10" r:id="rId5"/>
    <sheet name="Intellectual Property" sheetId="15" r:id="rId6"/>
    <sheet name="Payment Schedule" sheetId="16" r:id="rId7"/>
  </sheets>
  <definedNames>
    <definedName name="_Ref43475509" localSheetId="6">'Payment Schedule'!#REF!</definedName>
    <definedName name="_Ref43475636" localSheetId="6">'Payment Schedule'!$B$6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8" l="1"/>
  <c r="B16" i="8"/>
  <c r="C14" i="8"/>
  <c r="B14" i="8"/>
  <c r="E9" i="15"/>
  <c r="F9" i="15"/>
  <c r="G3" i="15"/>
  <c r="I3" i="15"/>
  <c r="G4" i="15"/>
  <c r="I4" i="15"/>
  <c r="G5" i="15"/>
  <c r="I5" i="15"/>
  <c r="G6" i="15"/>
  <c r="I6" i="15"/>
  <c r="G7" i="15"/>
  <c r="I7" i="15"/>
  <c r="G4" i="3"/>
  <c r="G5" i="3"/>
  <c r="G6" i="3"/>
  <c r="G7" i="3"/>
  <c r="G3" i="3"/>
  <c r="G4" i="7"/>
  <c r="G5" i="7"/>
  <c r="G6" i="7"/>
  <c r="G7" i="7"/>
  <c r="G3" i="7"/>
  <c r="I3" i="3"/>
  <c r="I4" i="3"/>
  <c r="I5" i="3"/>
  <c r="I6" i="3"/>
  <c r="I7" i="3"/>
  <c r="I9" i="3"/>
  <c r="C13" i="8"/>
  <c r="G3" i="6"/>
  <c r="I3" i="6"/>
  <c r="G4" i="6"/>
  <c r="I4" i="6"/>
  <c r="G5" i="6"/>
  <c r="I5" i="6"/>
  <c r="G6" i="6"/>
  <c r="I6" i="6"/>
  <c r="G7" i="6"/>
  <c r="I7" i="6"/>
  <c r="I9" i="6"/>
  <c r="G3" i="10"/>
  <c r="I3" i="10"/>
  <c r="G4" i="10"/>
  <c r="I4" i="10"/>
  <c r="G5" i="10"/>
  <c r="I5" i="10"/>
  <c r="G6" i="10"/>
  <c r="I6" i="10"/>
  <c r="G7" i="10"/>
  <c r="I7" i="10"/>
  <c r="I9" i="10"/>
  <c r="I3" i="7"/>
  <c r="I4" i="7"/>
  <c r="I5" i="7"/>
  <c r="I6" i="7"/>
  <c r="I7" i="7"/>
  <c r="I9" i="7"/>
  <c r="C15" i="8"/>
  <c r="G9" i="3"/>
  <c r="B13" i="8"/>
  <c r="G9" i="6"/>
  <c r="G9" i="10"/>
  <c r="G9" i="7"/>
  <c r="B15" i="8"/>
  <c r="D33" i="8"/>
  <c r="F9" i="7"/>
  <c r="E9" i="7"/>
  <c r="F9" i="10"/>
  <c r="E9" i="10"/>
  <c r="F9" i="6"/>
  <c r="E9" i="6"/>
  <c r="F9" i="3"/>
  <c r="E9" i="3"/>
  <c r="I9" i="15"/>
  <c r="C17" i="8"/>
  <c r="C18" i="8"/>
  <c r="G9" i="15"/>
  <c r="B17" i="8"/>
  <c r="B18" i="8"/>
</calcChain>
</file>

<file path=xl/sharedStrings.xml><?xml version="1.0" encoding="utf-8"?>
<sst xmlns="http://schemas.openxmlformats.org/spreadsheetml/2006/main" count="128" uniqueCount="74">
  <si>
    <t>JURONG INNOVATION DISTRICT DECARBONISATION LIVING LABS (JID DECAL) PROJECT PROPOSAL</t>
  </si>
  <si>
    <t>SECTION C: COST OF PROPOSAL</t>
  </si>
  <si>
    <t>Project Name:</t>
  </si>
  <si>
    <t>&lt;Please fill in&gt;</t>
  </si>
  <si>
    <t>Name of Applicant Company:</t>
  </si>
  <si>
    <t>Project Partners:</t>
  </si>
  <si>
    <t>1. Cost Breakdown for Project</t>
  </si>
  <si>
    <t>Please provide a detailed breakdown of cost estimates for the various categories in their corresponding sheets. The total costs will be automatically tabulated in Table 5 by Excel. All cost estimates are to be given in Singapore dollars and be supported with quotations where possible. The estimate for cost incurred will be assessed on value-for-money basis and be used to determine the payment schedule.</t>
  </si>
  <si>
    <t>Table 5: Summary of Costing</t>
  </si>
  <si>
    <t>Vote</t>
  </si>
  <si>
    <t>Cost</t>
  </si>
  <si>
    <t>Requested Grant</t>
  </si>
  <si>
    <t>Manpower</t>
  </si>
  <si>
    <t>Equipment / Software</t>
  </si>
  <si>
    <t>Consumables</t>
  </si>
  <si>
    <t>Other Operating Expenses</t>
  </si>
  <si>
    <t>Intellectual Property (IP)*</t>
  </si>
  <si>
    <t>Total Project Cost</t>
  </si>
  <si>
    <t>*Proposal to include details such as technology acquisition, payment of licensing fees, and purchase of copyrights/trademarks/patents and explain how they are relevant to the proposed project. A copy of the quotation from the source may be required.</t>
  </si>
  <si>
    <t>2. Cash and In-Kind Contribution by Industry</t>
  </si>
  <si>
    <t xml:space="preserve">Please provide a detailed breakdown of the contributions both in cash and in-kind (using Table 6) by the industry, if applicable. Otherwise indicate “Not Applicable” or “N/A”. </t>
  </si>
  <si>
    <t>Table 6:Co-Funding or In-Kind Contribution by Industry</t>
  </si>
  <si>
    <t>S/N</t>
  </si>
  <si>
    <t xml:space="preserve">Name of Industry </t>
  </si>
  <si>
    <t>Description of Item Contributed (To state if it is cash or in-kind)</t>
  </si>
  <si>
    <t>Amount of Contribution ($)</t>
  </si>
  <si>
    <t>Additional Remarks</t>
  </si>
  <si>
    <t>Total (S$)</t>
  </si>
  <si>
    <t>Note: For consistency, please convert all in-kind contributions into monetary estimates (e.g. to convert manpower contributions (i.e. Full Time Employees) into corresponding monetary value estimates).</t>
  </si>
  <si>
    <t>S/No</t>
  </si>
  <si>
    <t>Manpower Designation</t>
  </si>
  <si>
    <t>Quantity</t>
  </si>
  <si>
    <t>Unit Cost / Head / Year
(S$)</t>
  </si>
  <si>
    <t>Yr 1
(Man Mths)</t>
  </si>
  <si>
    <t>Yr 2
(Man Mths)</t>
  </si>
  <si>
    <t>*Level of Support (%)</t>
  </si>
  <si>
    <t>Requested Grant Amount (S$)</t>
  </si>
  <si>
    <t>Justification (if any)
(attach supporting document)</t>
  </si>
  <si>
    <t>Subtotal (S$)</t>
  </si>
  <si>
    <t>Note:
1. Supportable salary components are as prescribed in 02_Information Letter.
2. SME-led Applicant will qualify for up to 70% funding support of the approved supportable cost of the project, while non-SME-led Applicant will qualify for up to 50% of the same.</t>
  </si>
  <si>
    <t>Item</t>
  </si>
  <si>
    <t>Unit Cost
(S$)</t>
  </si>
  <si>
    <t>Yr 1
(Cost S$)</t>
  </si>
  <si>
    <t>Yr 2
(Cost S$)</t>
  </si>
  <si>
    <t>Unit Cost 
(S$)</t>
  </si>
  <si>
    <t>Intellectual Property (IP)</t>
  </si>
  <si>
    <t>SECTION D: PAYMENT SCHEDULE</t>
  </si>
  <si>
    <t xml:space="preserve">16. Payment Schedule </t>
  </si>
  <si>
    <t>State the payment schedule (filling in Table 7) based on: (a) a firm price; (b) cost recovery basis; and (c) referencing completed tasks from Table 3 of Section B as deliverables for each milestone, and Table 6 of Section C for the projected cost incurred to be used as the amount to be paid. Payment to be disbursed according to the deliverables met.</t>
  </si>
  <si>
    <t>Table 7: Payment Schedule</t>
  </si>
  <si>
    <t>Milestone &amp; timeline</t>
  </si>
  <si>
    <t>Description of deliverables</t>
  </si>
  <si>
    <r>
      <t xml:space="preserve">Percentage of awarded funding that can be unlocked for claims </t>
    </r>
    <r>
      <rPr>
        <b/>
        <vertAlign val="superscript"/>
        <sz val="10"/>
        <color theme="1"/>
        <rFont val="Lato"/>
        <family val="2"/>
      </rPr>
      <t>2</t>
    </r>
  </si>
  <si>
    <r>
      <t xml:space="preserve">Specify expected performance </t>
    </r>
    <r>
      <rPr>
        <b/>
        <vertAlign val="superscript"/>
        <sz val="10"/>
        <color theme="1"/>
        <rFont val="Lato"/>
        <family val="2"/>
      </rPr>
      <t>3</t>
    </r>
  </si>
  <si>
    <r>
      <t>Kick-Off</t>
    </r>
    <r>
      <rPr>
        <i/>
        <vertAlign val="superscript"/>
        <sz val="10"/>
        <color theme="1"/>
        <rFont val="Lato"/>
        <family val="2"/>
      </rPr>
      <t>1</t>
    </r>
  </si>
  <si>
    <r>
      <t xml:space="preserve">Upon delivery of progress report &amp; completion of Task ____(refer to timelines in </t>
    </r>
    <r>
      <rPr>
        <sz val="10"/>
        <color theme="1"/>
        <rFont val="Lato"/>
        <family val="2"/>
      </rPr>
      <t xml:space="preserve">Table 3 </t>
    </r>
    <r>
      <rPr>
        <i/>
        <sz val="10"/>
        <color theme="1"/>
        <rFont val="Lato"/>
        <family val="2"/>
      </rPr>
      <t xml:space="preserve">of Section B)*  </t>
    </r>
  </si>
  <si>
    <t>No Claims is applicable for Kick off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</si>
  <si>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+1month* </t>
    </r>
  </si>
  <si>
    <t>Milestone 1</t>
  </si>
  <si>
    <t xml:space="preserve">Upon delivery of progress report &amp; completion of Task ____(refer to timelines in Table 3 of Section B)*  </t>
  </si>
  <si>
    <t>e.g : 10% of the awarded funding; the sum of all the milestones,  should amount to 100%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</si>
  <si>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+2months*</t>
    </r>
  </si>
  <si>
    <t>Milestone 2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</si>
  <si>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+4months*</t>
    </r>
  </si>
  <si>
    <t>Milestone 3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</si>
  <si>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+6months*</t>
    </r>
  </si>
  <si>
    <t>Milestone 4</t>
  </si>
  <si>
    <r>
      <t xml:space="preserve">Upon delivery of progress report &amp; completion of Task ____(refer to timelines in </t>
    </r>
    <r>
      <rPr>
        <sz val="10"/>
        <color theme="1"/>
        <rFont val="Lato"/>
        <family val="2"/>
      </rPr>
      <t>Table 3</t>
    </r>
    <r>
      <rPr>
        <i/>
        <sz val="10"/>
        <color theme="1"/>
        <rFont val="Lato"/>
        <family val="2"/>
      </rPr>
      <t xml:space="preserve"> of Section B)*  </t>
    </r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</si>
  <si>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+8months*</t>
    </r>
  </si>
  <si>
    <t>Milestone 5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</si>
  <si>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+10months*</t>
    </r>
  </si>
  <si>
    <t>Milestone 6</t>
  </si>
  <si>
    <r>
      <t>T</t>
    </r>
    <r>
      <rPr>
        <i/>
        <vertAlign val="subscript"/>
        <sz val="10"/>
        <color theme="1"/>
        <rFont val="Lato"/>
        <family val="2"/>
      </rPr>
      <t>0</t>
    </r>
    <r>
      <rPr>
        <i/>
        <sz val="10"/>
        <color theme="1"/>
        <rFont val="Lato"/>
        <family val="2"/>
      </rPr>
      <t xml:space="preserve"> +12months*</t>
    </r>
  </si>
  <si>
    <r>
      <t xml:space="preserve">* Delete row if not applicable
</t>
    </r>
    <r>
      <rPr>
        <i/>
        <vertAlign val="superscript"/>
        <sz val="10"/>
        <color theme="1"/>
        <rFont val="Lato"/>
        <family val="2"/>
      </rPr>
      <t xml:space="preserve">1 </t>
    </r>
    <r>
      <rPr>
        <i/>
        <sz val="10"/>
        <color theme="1"/>
        <rFont val="Lato"/>
        <family val="2"/>
      </rPr>
      <t xml:space="preserve">Kick-off fixed within 1 month of effective date, milestones are fixed at 2 months interval.
</t>
    </r>
    <r>
      <rPr>
        <i/>
        <vertAlign val="superscript"/>
        <sz val="10"/>
        <color theme="1"/>
        <rFont val="Lato"/>
        <family val="2"/>
      </rPr>
      <t xml:space="preserve">2 </t>
    </r>
    <r>
      <rPr>
        <i/>
        <sz val="10"/>
        <color theme="1"/>
        <rFont val="Lato"/>
        <family val="2"/>
      </rPr>
      <t xml:space="preserve">Based on the incurred cost till the date, since the last payment. 
</t>
    </r>
    <r>
      <rPr>
        <i/>
        <vertAlign val="superscript"/>
        <sz val="10"/>
        <color theme="1"/>
        <rFont val="Lato"/>
        <family val="2"/>
      </rPr>
      <t xml:space="preserve">3 </t>
    </r>
    <r>
      <rPr>
        <i/>
        <sz val="10"/>
        <color theme="1"/>
        <rFont val="Lato"/>
        <family val="2"/>
      </rPr>
      <t xml:space="preserve">Expected performance should be quantifiable. e.g. Design validated by model and simulation to reduce noise by 10dBA.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</si>
</sst>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2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i/>
      <sz val="10"/>
      <color theme="1"/>
      <name val="Lato"/>
      <family val="2"/>
    </font>
    <font>
      <b/>
      <sz val="10"/>
      <name val="Lato"/>
      <family val="2"/>
    </font>
    <font>
      <sz val="10"/>
      <name val="Lato"/>
      <family val="2"/>
    </font>
    <font>
      <b/>
      <sz val="10"/>
      <color rgb="FFFF0000"/>
      <name val="Lato"/>
      <family val="2"/>
    </font>
    <font>
      <b/>
      <sz val="10"/>
      <color rgb="FF00B050"/>
      <name val="Lato"/>
      <family val="2"/>
    </font>
    <font>
      <sz val="10"/>
      <color theme="0"/>
      <name val="Lato"/>
      <family val="2"/>
    </font>
    <font>
      <i/>
      <sz val="10"/>
      <name val="Lato"/>
      <family val="2"/>
    </font>
    <font>
      <i/>
      <vertAlign val="subscript"/>
      <sz val="10"/>
      <color theme="1"/>
      <name val="Lato"/>
      <family val="2"/>
    </font>
    <font>
      <b/>
      <u/>
      <sz val="10"/>
      <color theme="1"/>
      <name val="Lato"/>
      <family val="2"/>
    </font>
    <font>
      <i/>
      <vertAlign val="superscript"/>
      <sz val="10"/>
      <color theme="1"/>
      <name val="Lato"/>
      <family val="2"/>
    </font>
    <font>
      <b/>
      <vertAlign val="superscript"/>
      <sz val="10"/>
      <color theme="1"/>
      <name val="Lato"/>
      <family val="2"/>
    </font>
    <font>
      <b/>
      <i/>
      <sz val="10"/>
      <color theme="1"/>
      <name val="Lato"/>
      <family val="2"/>
    </font>
    <font>
      <b/>
      <sz val="10"/>
      <color indexed="8"/>
      <name val="Lato"/>
      <family val="2"/>
    </font>
    <font>
      <sz val="10"/>
      <color indexed="8"/>
      <name val="Lato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Lato"/>
      <family val="2"/>
    </font>
    <font>
      <sz val="10"/>
      <color rgb="FF000000"/>
      <name val="Lato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8" xfId="0" applyFont="1" applyBorder="1" applyAlignment="1">
      <alignment vertical="center" wrapText="1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29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31" xfId="0" applyFont="1" applyBorder="1"/>
    <xf numFmtId="164" fontId="7" fillId="0" borderId="37" xfId="0" applyNumberFormat="1" applyFont="1" applyBorder="1"/>
    <xf numFmtId="0" fontId="7" fillId="0" borderId="31" xfId="0" applyFont="1" applyBorder="1" applyAlignment="1">
      <alignment horizontal="left" vertical="top" wrapText="1"/>
    </xf>
    <xf numFmtId="164" fontId="7" fillId="0" borderId="37" xfId="0" applyNumberFormat="1" applyFont="1" applyBorder="1" applyAlignment="1">
      <alignment horizontal="center" vertical="center"/>
    </xf>
    <xf numFmtId="0" fontId="7" fillId="0" borderId="19" xfId="0" applyFont="1" applyBorder="1"/>
    <xf numFmtId="164" fontId="7" fillId="0" borderId="39" xfId="0" applyNumberFormat="1" applyFont="1" applyBorder="1"/>
    <xf numFmtId="0" fontId="4" fillId="0" borderId="31" xfId="0" applyFont="1" applyBorder="1" applyAlignment="1">
      <alignment horizontal="center" vertical="top" wrapText="1"/>
    </xf>
    <xf numFmtId="0" fontId="4" fillId="0" borderId="34" xfId="0" applyFont="1" applyBorder="1" applyAlignment="1">
      <alignment vertical="top" wrapText="1"/>
    </xf>
    <xf numFmtId="0" fontId="4" fillId="0" borderId="34" xfId="0" applyFont="1" applyBorder="1" applyAlignment="1">
      <alignment horizontal="left" vertical="top" wrapText="1"/>
    </xf>
    <xf numFmtId="3" fontId="4" fillId="0" borderId="34" xfId="0" applyNumberFormat="1" applyFont="1" applyBorder="1" applyAlignment="1">
      <alignment vertical="top" wrapText="1"/>
    </xf>
    <xf numFmtId="0" fontId="4" fillId="0" borderId="43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44" xfId="0" applyFont="1" applyBorder="1" applyAlignment="1">
      <alignment vertical="top" wrapText="1"/>
    </xf>
    <xf numFmtId="0" fontId="4" fillId="0" borderId="44" xfId="0" applyFont="1" applyBorder="1" applyAlignment="1">
      <alignment horizontal="left" vertical="top" wrapText="1"/>
    </xf>
    <xf numFmtId="3" fontId="4" fillId="0" borderId="44" xfId="0" applyNumberFormat="1" applyFont="1" applyBorder="1" applyAlignment="1">
      <alignment vertical="top" wrapText="1"/>
    </xf>
    <xf numFmtId="0" fontId="4" fillId="0" borderId="45" xfId="0" applyFont="1" applyBorder="1" applyAlignment="1">
      <alignment horizontal="left" vertical="top" wrapText="1"/>
    </xf>
    <xf numFmtId="3" fontId="3" fillId="7" borderId="44" xfId="0" applyNumberFormat="1" applyFont="1" applyFill="1" applyBorder="1" applyAlignment="1">
      <alignment horizontal="center"/>
    </xf>
    <xf numFmtId="0" fontId="4" fillId="4" borderId="39" xfId="0" applyFont="1" applyFill="1" applyBorder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19" xfId="0" applyFont="1" applyBorder="1"/>
    <xf numFmtId="164" fontId="6" fillId="0" borderId="39" xfId="0" applyNumberFormat="1" applyFont="1" applyBorder="1"/>
    <xf numFmtId="0" fontId="3" fillId="0" borderId="33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3" fillId="9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/>
    <xf numFmtId="0" fontId="7" fillId="0" borderId="0" xfId="0" applyFont="1" applyAlignment="1">
      <alignment wrapText="1"/>
    </xf>
    <xf numFmtId="0" fontId="19" fillId="0" borderId="0" xfId="0" applyFont="1"/>
    <xf numFmtId="0" fontId="17" fillId="2" borderId="8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4" fontId="18" fillId="0" borderId="28" xfId="0" applyNumberFormat="1" applyFont="1" applyBorder="1" applyAlignment="1">
      <alignment vertical="center" wrapText="1"/>
    </xf>
    <xf numFmtId="9" fontId="7" fillId="0" borderId="28" xfId="2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top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vertical="center" wrapText="1"/>
    </xf>
    <xf numFmtId="9" fontId="7" fillId="0" borderId="18" xfId="2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vertical="center" wrapText="1"/>
    </xf>
    <xf numFmtId="0" fontId="20" fillId="0" borderId="0" xfId="0" applyFont="1"/>
    <xf numFmtId="9" fontId="7" fillId="0" borderId="17" xfId="2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vertical="center" wrapText="1"/>
    </xf>
    <xf numFmtId="4" fontId="18" fillId="0" borderId="25" xfId="0" applyNumberFormat="1" applyFont="1" applyBorder="1" applyAlignment="1">
      <alignment vertical="center" wrapText="1"/>
    </xf>
    <xf numFmtId="9" fontId="7" fillId="0" borderId="35" xfId="2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vertical="center" wrapText="1"/>
    </xf>
    <xf numFmtId="4" fontId="17" fillId="0" borderId="39" xfId="0" applyNumberFormat="1" applyFont="1" applyBorder="1" applyAlignment="1">
      <alignment vertical="center" wrapText="1"/>
    </xf>
    <xf numFmtId="2" fontId="6" fillId="5" borderId="8" xfId="0" applyNumberFormat="1" applyFont="1" applyFill="1" applyBorder="1" applyAlignment="1">
      <alignment horizontal="right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" fillId="6" borderId="40" xfId="0" applyFont="1" applyFill="1" applyBorder="1"/>
    <xf numFmtId="0" fontId="6" fillId="0" borderId="40" xfId="0" applyFont="1" applyBorder="1"/>
    <xf numFmtId="0" fontId="7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4" fontId="7" fillId="0" borderId="28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2" fontId="18" fillId="0" borderId="16" xfId="1" applyNumberFormat="1" applyFont="1" applyBorder="1" applyAlignment="1">
      <alignment horizontal="right" vertical="center"/>
    </xf>
    <xf numFmtId="2" fontId="6" fillId="0" borderId="33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top"/>
    </xf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4" fontId="18" fillId="0" borderId="13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7" fillId="6" borderId="40" xfId="0" applyFont="1" applyFill="1" applyBorder="1"/>
    <xf numFmtId="0" fontId="17" fillId="0" borderId="40" xfId="0" applyFont="1" applyBorder="1"/>
    <xf numFmtId="0" fontId="17" fillId="2" borderId="8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7" fillId="0" borderId="0" xfId="0" applyFont="1"/>
    <xf numFmtId="0" fontId="17" fillId="2" borderId="3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3" fillId="6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6" borderId="27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4" borderId="19" xfId="0" applyFont="1" applyFill="1" applyBorder="1" applyAlignment="1">
      <alignment horizontal="center" wrapText="1"/>
    </xf>
    <xf numFmtId="0" fontId="3" fillId="4" borderId="4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27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18" fillId="0" borderId="27" xfId="0" applyFont="1" applyBorder="1" applyAlignment="1">
      <alignment horizontal="right" vertical="center" wrapText="1"/>
    </xf>
    <xf numFmtId="0" fontId="18" fillId="0" borderId="32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7" fillId="6" borderId="40" xfId="0" applyFont="1" applyFill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 wrapText="1"/>
    </xf>
    <xf numFmtId="0" fontId="5" fillId="8" borderId="38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b val="0"/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numFmt numFmtId="164" formatCode="_([$$-409]* #,##0.00_);_([$$-409]* \(#,##0.00\);_([$$-409]* &quot;-&quot;??_);_(@_)"/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Lato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Lato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C18" totalsRowShown="0" headerRowDxfId="4" dataDxfId="3">
  <autoFilter ref="A12:C18" xr:uid="{00000000-0009-0000-0100-000001000000}"/>
  <tableColumns count="3">
    <tableColumn id="1" xr3:uid="{00000000-0010-0000-0000-000001000000}" name="Vote" dataDxfId="2"/>
    <tableColumn id="2" xr3:uid="{00000000-0010-0000-0000-000002000000}" name="Cost" dataDxfId="1"/>
    <tableColumn id="3" xr3:uid="{00000000-0010-0000-0000-000003000000}" name="Requested Grant" dataDxfId="0">
      <calculatedColumnFormula>Manpower!I9</calculatedColumnFormula>
    </tableColumn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C7" sqref="C7"/>
    </sheetView>
  </sheetViews>
  <sheetFormatPr defaultColWidth="11.42578125" defaultRowHeight="13.15"/>
  <cols>
    <col min="1" max="1" width="34" style="4" customWidth="1"/>
    <col min="2" max="2" width="28.140625" style="4" customWidth="1"/>
    <col min="3" max="3" width="24.85546875" style="4" bestFit="1" customWidth="1"/>
    <col min="4" max="4" width="27.140625" style="3" bestFit="1" customWidth="1"/>
    <col min="5" max="5" width="23.140625" style="4" customWidth="1"/>
    <col min="6" max="16384" width="11.42578125" style="4"/>
  </cols>
  <sheetData>
    <row r="1" spans="1:6" ht="13.9" thickBot="1">
      <c r="A1" s="143" t="s">
        <v>0</v>
      </c>
      <c r="B1" s="144"/>
      <c r="C1" s="144"/>
      <c r="D1" s="145"/>
    </row>
    <row r="2" spans="1:6">
      <c r="A2" s="138" t="s">
        <v>1</v>
      </c>
      <c r="B2" s="36"/>
      <c r="C2" s="36"/>
      <c r="D2" s="36"/>
    </row>
    <row r="3" spans="1:6">
      <c r="A3" s="5"/>
    </row>
    <row r="4" spans="1:6">
      <c r="A4" s="5" t="s">
        <v>2</v>
      </c>
      <c r="B4" s="6" t="s">
        <v>3</v>
      </c>
      <c r="C4" s="7"/>
      <c r="D4" s="7"/>
      <c r="E4" s="7"/>
      <c r="F4" s="7"/>
    </row>
    <row r="5" spans="1:6">
      <c r="A5" s="5" t="s">
        <v>4</v>
      </c>
      <c r="B5" s="6" t="s">
        <v>3</v>
      </c>
      <c r="C5" s="7"/>
      <c r="D5" s="7"/>
      <c r="E5" s="7"/>
      <c r="F5" s="7"/>
    </row>
    <row r="6" spans="1:6">
      <c r="A6" s="5" t="s">
        <v>5</v>
      </c>
      <c r="B6" s="6" t="s">
        <v>3</v>
      </c>
      <c r="C6" s="7"/>
      <c r="D6" s="7"/>
      <c r="E6" s="7"/>
      <c r="F6" s="7"/>
    </row>
    <row r="7" spans="1:6">
      <c r="A7" s="5"/>
      <c r="B7" s="6"/>
      <c r="C7" s="7"/>
      <c r="D7" s="7"/>
      <c r="E7" s="7"/>
      <c r="F7" s="7"/>
    </row>
    <row r="8" spans="1:6">
      <c r="A8" s="1" t="s">
        <v>6</v>
      </c>
      <c r="B8" s="6"/>
      <c r="C8" s="7"/>
      <c r="D8" s="7"/>
      <c r="E8" s="7"/>
      <c r="F8" s="7"/>
    </row>
    <row r="9" spans="1:6" ht="46.5" customHeight="1">
      <c r="A9" s="159" t="s">
        <v>7</v>
      </c>
      <c r="B9" s="159"/>
      <c r="C9" s="159"/>
      <c r="D9" s="159"/>
      <c r="E9" s="159"/>
      <c r="F9" s="7"/>
    </row>
    <row r="10" spans="1:6" ht="14.45" customHeight="1" thickBot="1">
      <c r="A10" s="139"/>
      <c r="B10" s="139"/>
      <c r="C10" s="139"/>
      <c r="D10" s="139"/>
      <c r="E10" s="139"/>
      <c r="F10" s="7"/>
    </row>
    <row r="11" spans="1:6" ht="13.9" thickBot="1">
      <c r="A11" s="140" t="s">
        <v>8</v>
      </c>
      <c r="B11" s="141"/>
      <c r="C11" s="142"/>
    </row>
    <row r="12" spans="1:6">
      <c r="A12" s="8" t="s">
        <v>9</v>
      </c>
      <c r="B12" s="9" t="s">
        <v>10</v>
      </c>
      <c r="C12" s="10" t="s">
        <v>11</v>
      </c>
      <c r="D12" s="4"/>
    </row>
    <row r="13" spans="1:6">
      <c r="A13" s="11" t="s">
        <v>12</v>
      </c>
      <c r="B13" s="12">
        <f>Manpower!G9</f>
        <v>0</v>
      </c>
      <c r="C13" s="12">
        <f>Manpower!I9</f>
        <v>0</v>
      </c>
      <c r="D13" s="4"/>
    </row>
    <row r="14" spans="1:6">
      <c r="A14" s="11" t="s">
        <v>13</v>
      </c>
      <c r="B14" s="12">
        <f>'Equipment, Software'!G9</f>
        <v>0</v>
      </c>
      <c r="C14" s="12">
        <f>'Equipment, Software'!I9</f>
        <v>0</v>
      </c>
      <c r="D14" s="4"/>
    </row>
    <row r="15" spans="1:6">
      <c r="A15" s="13" t="s">
        <v>14</v>
      </c>
      <c r="B15" s="14">
        <f>Consumables!G9</f>
        <v>0</v>
      </c>
      <c r="C15" s="14">
        <f>Consumables!I9</f>
        <v>0</v>
      </c>
      <c r="D15" s="4"/>
    </row>
    <row r="16" spans="1:6">
      <c r="A16" s="11" t="s">
        <v>15</v>
      </c>
      <c r="B16" s="12">
        <f>'Other Operating Expenses'!G9</f>
        <v>0</v>
      </c>
      <c r="C16" s="12">
        <f>'Other Operating Expenses'!I9</f>
        <v>0</v>
      </c>
      <c r="D16" s="4"/>
    </row>
    <row r="17" spans="1:5" ht="13.9" thickBot="1">
      <c r="A17" s="15" t="s">
        <v>16</v>
      </c>
      <c r="B17" s="16">
        <f>'Intellectual Property'!G9</f>
        <v>0</v>
      </c>
      <c r="C17" s="16">
        <f>'Intellectual Property'!I9</f>
        <v>0</v>
      </c>
      <c r="D17" s="4"/>
    </row>
    <row r="18" spans="1:5" ht="13.9" thickBot="1">
      <c r="A18" s="31" t="s">
        <v>17</v>
      </c>
      <c r="B18" s="32">
        <f>SUM(B13:B17)</f>
        <v>0</v>
      </c>
      <c r="C18" s="32">
        <f>SUM(C13:C17)</f>
        <v>0</v>
      </c>
      <c r="D18" s="4"/>
    </row>
    <row r="20" spans="1:5" s="1" customFormat="1" ht="53.25" customHeight="1">
      <c r="A20" s="156" t="s">
        <v>18</v>
      </c>
      <c r="B20" s="156"/>
      <c r="C20" s="156"/>
    </row>
    <row r="21" spans="1:5" s="1" customFormat="1">
      <c r="A21" s="4"/>
      <c r="B21" s="4"/>
      <c r="C21" s="4"/>
    </row>
    <row r="22" spans="1:5" s="3" customFormat="1">
      <c r="A22" s="146" t="s">
        <v>19</v>
      </c>
      <c r="B22" s="146"/>
      <c r="C22" s="1"/>
    </row>
    <row r="23" spans="1:5" s="3" customFormat="1" ht="33" customHeight="1">
      <c r="A23" s="160" t="s">
        <v>20</v>
      </c>
      <c r="B23" s="160"/>
      <c r="C23" s="160"/>
      <c r="D23" s="160"/>
      <c r="E23" s="160"/>
    </row>
    <row r="24" spans="1:5" s="3" customFormat="1" ht="14.45" customHeight="1" thickBot="1">
      <c r="A24" s="39"/>
      <c r="B24" s="39"/>
      <c r="C24" s="39"/>
      <c r="D24" s="39"/>
      <c r="E24" s="39"/>
    </row>
    <row r="25" spans="1:5" ht="13.9" thickBot="1">
      <c r="A25" s="140" t="s">
        <v>21</v>
      </c>
      <c r="B25" s="141"/>
      <c r="C25" s="141"/>
      <c r="D25" s="141"/>
      <c r="E25" s="142"/>
    </row>
    <row r="26" spans="1:5" ht="30" customHeight="1">
      <c r="A26" s="152" t="s">
        <v>22</v>
      </c>
      <c r="B26" s="154" t="s">
        <v>23</v>
      </c>
      <c r="C26" s="148" t="s">
        <v>24</v>
      </c>
      <c r="D26" s="148" t="s">
        <v>25</v>
      </c>
      <c r="E26" s="150" t="s">
        <v>26</v>
      </c>
    </row>
    <row r="27" spans="1:5">
      <c r="A27" s="153"/>
      <c r="B27" s="155"/>
      <c r="C27" s="149"/>
      <c r="D27" s="149"/>
      <c r="E27" s="151"/>
    </row>
    <row r="28" spans="1:5">
      <c r="A28" s="17">
        <v>1</v>
      </c>
      <c r="B28" s="18"/>
      <c r="C28" s="19"/>
      <c r="D28" s="20"/>
      <c r="E28" s="21"/>
    </row>
    <row r="29" spans="1:5">
      <c r="A29" s="17">
        <v>2</v>
      </c>
      <c r="B29" s="18"/>
      <c r="C29" s="19"/>
      <c r="D29" s="20"/>
      <c r="E29" s="21"/>
    </row>
    <row r="30" spans="1:5">
      <c r="A30" s="17">
        <v>3</v>
      </c>
      <c r="B30" s="18"/>
      <c r="C30" s="19"/>
      <c r="D30" s="20"/>
      <c r="E30" s="21"/>
    </row>
    <row r="31" spans="1:5">
      <c r="A31" s="17">
        <v>4</v>
      </c>
      <c r="B31" s="18"/>
      <c r="C31" s="19"/>
      <c r="D31" s="20"/>
      <c r="E31" s="21"/>
    </row>
    <row r="32" spans="1:5" ht="13.9" thickBot="1">
      <c r="A32" s="22">
        <v>5</v>
      </c>
      <c r="B32" s="23"/>
      <c r="C32" s="24"/>
      <c r="D32" s="25"/>
      <c r="E32" s="26"/>
    </row>
    <row r="33" spans="1:5" ht="15.75" customHeight="1" thickBot="1">
      <c r="A33" s="157" t="s">
        <v>27</v>
      </c>
      <c r="B33" s="158"/>
      <c r="C33" s="158"/>
      <c r="D33" s="27">
        <f>SUM(D28:D32)</f>
        <v>0</v>
      </c>
      <c r="E33" s="28"/>
    </row>
    <row r="34" spans="1:5" ht="15" customHeight="1">
      <c r="D34" s="4"/>
    </row>
    <row r="35" spans="1:5" ht="31.5" customHeight="1">
      <c r="A35" s="147" t="s">
        <v>28</v>
      </c>
      <c r="B35" s="147"/>
      <c r="C35" s="147"/>
      <c r="D35" s="147"/>
      <c r="E35" s="147"/>
    </row>
    <row r="36" spans="1:5">
      <c r="A36" s="39"/>
      <c r="B36" s="39"/>
      <c r="C36" s="39"/>
      <c r="D36" s="29"/>
      <c r="E36" s="29"/>
    </row>
    <row r="37" spans="1:5">
      <c r="A37" s="29"/>
      <c r="B37" s="29"/>
      <c r="C37" s="29"/>
      <c r="D37" s="30"/>
      <c r="E37" s="3"/>
    </row>
    <row r="38" spans="1:5">
      <c r="A38" s="3"/>
      <c r="B38" s="29"/>
      <c r="C38" s="3"/>
    </row>
  </sheetData>
  <mergeCells count="14">
    <mergeCell ref="A25:E25"/>
    <mergeCell ref="A1:D1"/>
    <mergeCell ref="A22:B22"/>
    <mergeCell ref="A35:E35"/>
    <mergeCell ref="C26:C27"/>
    <mergeCell ref="D26:D27"/>
    <mergeCell ref="E26:E27"/>
    <mergeCell ref="A26:A27"/>
    <mergeCell ref="B26:B27"/>
    <mergeCell ref="A20:C20"/>
    <mergeCell ref="A11:C11"/>
    <mergeCell ref="A33:C33"/>
    <mergeCell ref="A9:E9"/>
    <mergeCell ref="A23:E23"/>
  </mergeCells>
  <phoneticPr fontId="1" type="noConversion"/>
  <pageMargins left="0.75" right="0.75" top="1" bottom="1" header="0.5" footer="0.5"/>
  <pageSetup paperSize="9" orientation="landscape" horizontalDpi="4294967292" verticalDpi="4294967292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G8" sqref="G8"/>
    </sheetView>
  </sheetViews>
  <sheetFormatPr defaultColWidth="8.85546875" defaultRowHeight="15.75" customHeight="1"/>
  <cols>
    <col min="1" max="1" width="6" style="87" customWidth="1"/>
    <col min="2" max="2" width="23.42578125" style="87" customWidth="1"/>
    <col min="3" max="3" width="11.42578125" style="41" customWidth="1"/>
    <col min="4" max="4" width="11.85546875" style="42" customWidth="1"/>
    <col min="5" max="6" width="11.140625" style="118" customWidth="1"/>
    <col min="7" max="7" width="13.42578125" style="42" customWidth="1"/>
    <col min="8" max="8" width="13.42578125" style="87" customWidth="1"/>
    <col min="9" max="9" width="24.7109375" style="42" customWidth="1"/>
    <col min="10" max="10" width="50.7109375" style="42" customWidth="1"/>
    <col min="11" max="16384" width="8.85546875" style="42"/>
  </cols>
  <sheetData>
    <row r="1" spans="1:10" ht="15.75" customHeight="1" thickBot="1">
      <c r="A1" s="91" t="s">
        <v>12</v>
      </c>
      <c r="B1" s="91"/>
      <c r="C1" s="92"/>
      <c r="D1" s="4"/>
      <c r="E1" s="93"/>
      <c r="F1" s="93"/>
      <c r="G1" s="4"/>
      <c r="H1" s="44"/>
    </row>
    <row r="2" spans="1:10" s="97" customFormat="1" ht="45" customHeight="1" thickBot="1">
      <c r="A2" s="94" t="s">
        <v>29</v>
      </c>
      <c r="B2" s="95" t="s">
        <v>30</v>
      </c>
      <c r="C2" s="49" t="s">
        <v>31</v>
      </c>
      <c r="D2" s="49" t="s">
        <v>32</v>
      </c>
      <c r="E2" s="49" t="s">
        <v>33</v>
      </c>
      <c r="F2" s="49" t="s">
        <v>34</v>
      </c>
      <c r="G2" s="96" t="s">
        <v>27</v>
      </c>
      <c r="H2" s="51" t="s">
        <v>35</v>
      </c>
      <c r="I2" s="51" t="s">
        <v>36</v>
      </c>
      <c r="J2" s="51" t="s">
        <v>37</v>
      </c>
    </row>
    <row r="3" spans="1:10" ht="15.75" customHeight="1">
      <c r="A3" s="98">
        <v>1</v>
      </c>
      <c r="B3" s="99"/>
      <c r="C3" s="100"/>
      <c r="D3" s="101"/>
      <c r="E3" s="100"/>
      <c r="F3" s="100"/>
      <c r="G3" s="102">
        <f>D3/12*(E3+F3)</f>
        <v>0</v>
      </c>
      <c r="H3" s="57"/>
      <c r="I3" s="58">
        <f>G3*H3</f>
        <v>0</v>
      </c>
      <c r="J3" s="59"/>
    </row>
    <row r="4" spans="1:10" ht="15.75" customHeight="1">
      <c r="A4" s="67">
        <v>2</v>
      </c>
      <c r="B4" s="103"/>
      <c r="C4" s="69"/>
      <c r="D4" s="104"/>
      <c r="E4" s="69"/>
      <c r="F4" s="69"/>
      <c r="G4" s="102">
        <f t="shared" ref="G4:G7" si="0">D4/12*(E4+F4)</f>
        <v>0</v>
      </c>
      <c r="H4" s="64"/>
      <c r="I4" s="65">
        <f t="shared" ref="I4:I7" si="1">G4*H4</f>
        <v>0</v>
      </c>
      <c r="J4" s="66"/>
    </row>
    <row r="5" spans="1:10" ht="15.75" customHeight="1">
      <c r="A5" s="67">
        <v>3</v>
      </c>
      <c r="B5" s="103"/>
      <c r="C5" s="69"/>
      <c r="D5" s="104"/>
      <c r="E5" s="69"/>
      <c r="F5" s="69"/>
      <c r="G5" s="102">
        <f t="shared" si="0"/>
        <v>0</v>
      </c>
      <c r="H5" s="64"/>
      <c r="I5" s="65">
        <f t="shared" si="1"/>
        <v>0</v>
      </c>
      <c r="J5" s="66"/>
    </row>
    <row r="6" spans="1:10" ht="15.75" customHeight="1">
      <c r="A6" s="98">
        <v>4</v>
      </c>
      <c r="B6" s="103"/>
      <c r="C6" s="69"/>
      <c r="D6" s="104"/>
      <c r="E6" s="69"/>
      <c r="F6" s="69"/>
      <c r="G6" s="102">
        <f t="shared" si="0"/>
        <v>0</v>
      </c>
      <c r="H6" s="64"/>
      <c r="I6" s="65">
        <f t="shared" si="1"/>
        <v>0</v>
      </c>
      <c r="J6" s="66"/>
    </row>
    <row r="7" spans="1:10" ht="15.75" customHeight="1">
      <c r="A7" s="105">
        <v>5</v>
      </c>
      <c r="B7" s="106"/>
      <c r="C7" s="69"/>
      <c r="D7" s="104"/>
      <c r="E7" s="69"/>
      <c r="F7" s="69"/>
      <c r="G7" s="102">
        <f t="shared" si="0"/>
        <v>0</v>
      </c>
      <c r="H7" s="72"/>
      <c r="I7" s="65">
        <f t="shared" si="1"/>
        <v>0</v>
      </c>
      <c r="J7" s="73"/>
    </row>
    <row r="8" spans="1:10" ht="15.75" customHeight="1" thickBot="1">
      <c r="A8" s="107"/>
      <c r="B8" s="108"/>
      <c r="C8" s="109"/>
      <c r="D8" s="110"/>
      <c r="E8" s="111"/>
      <c r="F8" s="111"/>
      <c r="G8" s="112"/>
      <c r="H8" s="79"/>
      <c r="I8" s="80"/>
      <c r="J8" s="81"/>
    </row>
    <row r="9" spans="1:10" ht="15.75" customHeight="1" thickBot="1">
      <c r="A9" s="113"/>
      <c r="B9" s="161" t="s">
        <v>38</v>
      </c>
      <c r="C9" s="162"/>
      <c r="D9" s="163"/>
      <c r="E9" s="114">
        <f xml:space="preserve"> $D$3/12*E3 + $D$4/12*E4 + D5/12*E5 + D6/12*E6 + $D$7/12*E7</f>
        <v>0</v>
      </c>
      <c r="F9" s="114">
        <f xml:space="preserve"> $D$3/12*F3 + $D$4/12*F4 + D5/12*F5 + D6/12*F6 + $D$7/12*F7</f>
        <v>0</v>
      </c>
      <c r="G9" s="115">
        <f>SUM(G3:G8)</f>
        <v>0</v>
      </c>
      <c r="H9" s="85"/>
      <c r="I9" s="86">
        <f>SUM(I3:I8)</f>
        <v>0</v>
      </c>
      <c r="J9" s="44"/>
    </row>
    <row r="10" spans="1:10" ht="15.75" customHeight="1">
      <c r="A10" s="164" t="s">
        <v>39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 s="116" customFormat="1" ht="15" customHeigh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s="116" customFormat="1" ht="1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0" s="116" customFormat="1" ht="13.15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  <row r="16" spans="1:10" ht="15.75" customHeight="1">
      <c r="D16" s="117"/>
      <c r="E16" s="117"/>
      <c r="F16" s="117"/>
      <c r="G16" s="117"/>
      <c r="H16" s="117"/>
      <c r="I16" s="117"/>
      <c r="J16" s="117"/>
    </row>
    <row r="17" spans="4:10" ht="15.75" customHeight="1">
      <c r="D17" s="117"/>
      <c r="E17" s="117"/>
      <c r="F17" s="117"/>
      <c r="G17" s="117"/>
      <c r="H17" s="117"/>
      <c r="I17" s="117"/>
      <c r="J17" s="117"/>
    </row>
    <row r="18" spans="4:10" ht="15.75" customHeight="1">
      <c r="D18" s="117"/>
      <c r="E18" s="117"/>
      <c r="F18" s="117"/>
      <c r="G18" s="117"/>
      <c r="H18" s="117"/>
      <c r="I18" s="117"/>
      <c r="J18" s="117"/>
    </row>
    <row r="19" spans="4:10" ht="15.75" customHeight="1">
      <c r="D19" s="117"/>
      <c r="E19" s="117"/>
      <c r="F19" s="117"/>
      <c r="G19" s="117"/>
      <c r="H19" s="117"/>
      <c r="I19" s="117"/>
      <c r="J19" s="117"/>
    </row>
  </sheetData>
  <mergeCells count="2">
    <mergeCell ref="B9:D9"/>
    <mergeCell ref="A10:J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"/>
  <sheetViews>
    <sheetView zoomScaleNormal="100" workbookViewId="0">
      <selection activeCell="F3" sqref="F3"/>
    </sheetView>
  </sheetViews>
  <sheetFormatPr defaultColWidth="8.85546875" defaultRowHeight="15.75" customHeight="1"/>
  <cols>
    <col min="1" max="1" width="6" style="42" customWidth="1"/>
    <col min="2" max="2" width="23.42578125" style="87" customWidth="1"/>
    <col min="3" max="3" width="11.42578125" style="42" bestFit="1" customWidth="1"/>
    <col min="4" max="4" width="11.85546875" style="42" customWidth="1"/>
    <col min="5" max="6" width="11.140625" style="42" customWidth="1"/>
    <col min="7" max="7" width="13.42578125" style="42" bestFit="1" customWidth="1"/>
    <col min="8" max="8" width="13.42578125" style="87" customWidth="1"/>
    <col min="9" max="9" width="24.7109375" style="42" customWidth="1"/>
    <col min="10" max="10" width="50.7109375" style="42" customWidth="1"/>
    <col min="11" max="16384" width="8.85546875" style="42"/>
  </cols>
  <sheetData>
    <row r="1" spans="1:10" ht="15.75" customHeight="1" thickBot="1">
      <c r="A1" s="168" t="s">
        <v>13</v>
      </c>
      <c r="B1" s="168"/>
    </row>
    <row r="2" spans="1:10" s="118" customFormat="1" ht="45" customHeight="1" thickBot="1">
      <c r="A2" s="119" t="s">
        <v>29</v>
      </c>
      <c r="B2" s="120" t="s">
        <v>40</v>
      </c>
      <c r="C2" s="121" t="s">
        <v>31</v>
      </c>
      <c r="D2" s="121" t="s">
        <v>41</v>
      </c>
      <c r="E2" s="49" t="s">
        <v>42</v>
      </c>
      <c r="F2" s="49" t="s">
        <v>43</v>
      </c>
      <c r="G2" s="50" t="s">
        <v>27</v>
      </c>
      <c r="H2" s="51" t="s">
        <v>35</v>
      </c>
      <c r="I2" s="51" t="s">
        <v>36</v>
      </c>
      <c r="J2" s="51" t="s">
        <v>37</v>
      </c>
    </row>
    <row r="3" spans="1:10" ht="15.75" customHeight="1">
      <c r="A3" s="122">
        <v>1</v>
      </c>
      <c r="B3" s="123"/>
      <c r="C3" s="124"/>
      <c r="D3" s="125"/>
      <c r="E3" s="55"/>
      <c r="F3" s="55"/>
      <c r="G3" s="56">
        <f>SUM(E3:F3)</f>
        <v>0</v>
      </c>
      <c r="H3" s="57"/>
      <c r="I3" s="58">
        <f>G3*H3</f>
        <v>0</v>
      </c>
      <c r="J3" s="59"/>
    </row>
    <row r="4" spans="1:10" ht="15.75" customHeight="1">
      <c r="A4" s="60">
        <v>2</v>
      </c>
      <c r="B4" s="126"/>
      <c r="C4" s="127"/>
      <c r="D4" s="63"/>
      <c r="E4" s="63"/>
      <c r="F4" s="63"/>
      <c r="G4" s="56">
        <f>SUM(E4:F4)</f>
        <v>0</v>
      </c>
      <c r="H4" s="64"/>
      <c r="I4" s="65">
        <f t="shared" ref="I4:I7" si="0">G4*H4</f>
        <v>0</v>
      </c>
      <c r="J4" s="66"/>
    </row>
    <row r="5" spans="1:10" ht="15.75" customHeight="1">
      <c r="A5" s="60">
        <v>3</v>
      </c>
      <c r="B5" s="126"/>
      <c r="C5" s="127"/>
      <c r="D5" s="63"/>
      <c r="E5" s="70"/>
      <c r="F5" s="70"/>
      <c r="G5" s="56">
        <f>SUM(E5:F5)</f>
        <v>0</v>
      </c>
      <c r="H5" s="64"/>
      <c r="I5" s="65">
        <f t="shared" si="0"/>
        <v>0</v>
      </c>
      <c r="J5" s="66"/>
    </row>
    <row r="6" spans="1:10" ht="15.75" customHeight="1">
      <c r="A6" s="60">
        <v>4</v>
      </c>
      <c r="B6" s="126"/>
      <c r="C6" s="127"/>
      <c r="D6" s="63"/>
      <c r="E6" s="63"/>
      <c r="F6" s="63"/>
      <c r="G6" s="56">
        <f>SUM(E6:F6)</f>
        <v>0</v>
      </c>
      <c r="H6" s="64"/>
      <c r="I6" s="65">
        <f t="shared" si="0"/>
        <v>0</v>
      </c>
      <c r="J6" s="66"/>
    </row>
    <row r="7" spans="1:10" ht="15.75" customHeight="1">
      <c r="A7" s="60">
        <v>5</v>
      </c>
      <c r="B7" s="126"/>
      <c r="C7" s="127"/>
      <c r="D7" s="63"/>
      <c r="E7" s="70"/>
      <c r="F7" s="70"/>
      <c r="G7" s="56">
        <f>SUM(E7:F7)</f>
        <v>0</v>
      </c>
      <c r="H7" s="72"/>
      <c r="I7" s="65">
        <f t="shared" si="0"/>
        <v>0</v>
      </c>
      <c r="J7" s="73"/>
    </row>
    <row r="8" spans="1:10" ht="15.75" customHeight="1" thickBot="1">
      <c r="A8" s="74"/>
      <c r="B8" s="75"/>
      <c r="C8" s="128"/>
      <c r="D8" s="77"/>
      <c r="E8" s="77"/>
      <c r="F8" s="77"/>
      <c r="G8" s="78"/>
      <c r="H8" s="79"/>
      <c r="I8" s="80"/>
      <c r="J8" s="81"/>
    </row>
    <row r="9" spans="1:10" ht="15.75" customHeight="1" thickBot="1">
      <c r="A9" s="129"/>
      <c r="B9" s="165" t="s">
        <v>38</v>
      </c>
      <c r="C9" s="166"/>
      <c r="D9" s="167"/>
      <c r="E9" s="83">
        <f>SUM(E3:E8)</f>
        <v>0</v>
      </c>
      <c r="F9" s="83">
        <f>SUM(F3:F8)</f>
        <v>0</v>
      </c>
      <c r="G9" s="84">
        <f>SUM(G3:G8)</f>
        <v>0</v>
      </c>
      <c r="H9" s="85"/>
      <c r="I9" s="86">
        <f>SUM(I3:I8)</f>
        <v>0</v>
      </c>
      <c r="J9" s="44"/>
    </row>
    <row r="10" spans="1:10" ht="15.75" customHeight="1">
      <c r="A10" s="164" t="s">
        <v>39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 ht="15" customHeigh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ht="1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0" ht="15.7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</sheetData>
  <mergeCells count="3">
    <mergeCell ref="B9:D9"/>
    <mergeCell ref="A1:B1"/>
    <mergeCell ref="A10:J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3"/>
  <sheetViews>
    <sheetView zoomScaleNormal="100" workbookViewId="0">
      <selection activeCell="E19" sqref="E19"/>
    </sheetView>
  </sheetViews>
  <sheetFormatPr defaultColWidth="8.85546875" defaultRowHeight="15.75" customHeight="1"/>
  <cols>
    <col min="1" max="1" width="6" style="42" customWidth="1"/>
    <col min="2" max="2" width="23.42578125" style="42" customWidth="1"/>
    <col min="3" max="3" width="11.42578125" style="42" customWidth="1"/>
    <col min="4" max="4" width="11.85546875" style="42" customWidth="1"/>
    <col min="5" max="6" width="11.140625" style="42" customWidth="1"/>
    <col min="7" max="7" width="13.42578125" style="42" customWidth="1"/>
    <col min="8" max="8" width="13.42578125" style="87" customWidth="1"/>
    <col min="9" max="9" width="24.7109375" style="42" customWidth="1"/>
    <col min="10" max="10" width="50.7109375" style="42" customWidth="1"/>
    <col min="11" max="11" width="8.85546875" style="42" customWidth="1"/>
    <col min="12" max="16384" width="8.85546875" style="42"/>
  </cols>
  <sheetData>
    <row r="1" spans="1:11" ht="15.75" customHeight="1" thickBot="1">
      <c r="A1" s="130" t="s">
        <v>14</v>
      </c>
      <c r="B1" s="130"/>
      <c r="C1" s="131"/>
      <c r="D1" s="131"/>
      <c r="E1" s="131"/>
      <c r="F1" s="131"/>
      <c r="G1" s="131"/>
      <c r="H1" s="131"/>
      <c r="I1" s="131"/>
    </row>
    <row r="2" spans="1:11" ht="45" customHeight="1" thickBot="1">
      <c r="A2" s="132" t="s">
        <v>29</v>
      </c>
      <c r="B2" s="95" t="s">
        <v>40</v>
      </c>
      <c r="C2" s="49" t="s">
        <v>31</v>
      </c>
      <c r="D2" s="49" t="s">
        <v>44</v>
      </c>
      <c r="E2" s="49" t="s">
        <v>42</v>
      </c>
      <c r="F2" s="49" t="s">
        <v>43</v>
      </c>
      <c r="G2" s="96" t="s">
        <v>27</v>
      </c>
      <c r="H2" s="51" t="s">
        <v>35</v>
      </c>
      <c r="I2" s="51" t="s">
        <v>36</v>
      </c>
      <c r="J2" s="51" t="s">
        <v>37</v>
      </c>
    </row>
    <row r="3" spans="1:11" ht="15.75" customHeight="1">
      <c r="A3" s="122">
        <v>1</v>
      </c>
      <c r="B3" s="99"/>
      <c r="C3" s="100"/>
      <c r="D3" s="101"/>
      <c r="E3" s="100"/>
      <c r="F3" s="100"/>
      <c r="G3" s="102">
        <f>D3/12*(E3+F3)</f>
        <v>0</v>
      </c>
      <c r="H3" s="57"/>
      <c r="I3" s="58">
        <f>G3*H3</f>
        <v>0</v>
      </c>
      <c r="J3" s="59"/>
    </row>
    <row r="4" spans="1:11" ht="15.75" customHeight="1">
      <c r="A4" s="60">
        <v>2</v>
      </c>
      <c r="B4" s="103"/>
      <c r="C4" s="69"/>
      <c r="D4" s="104"/>
      <c r="E4" s="69"/>
      <c r="F4" s="69"/>
      <c r="G4" s="102">
        <f t="shared" ref="G4:G7" si="0">D4/12*(E4+F4)</f>
        <v>0</v>
      </c>
      <c r="H4" s="64"/>
      <c r="I4" s="65">
        <f t="shared" ref="I4:I7" si="1">G4*H4</f>
        <v>0</v>
      </c>
      <c r="J4" s="66"/>
    </row>
    <row r="5" spans="1:11" ht="15.75" customHeight="1">
      <c r="A5" s="60">
        <v>3</v>
      </c>
      <c r="B5" s="103"/>
      <c r="C5" s="69"/>
      <c r="D5" s="104"/>
      <c r="E5" s="69"/>
      <c r="F5" s="69"/>
      <c r="G5" s="102">
        <f t="shared" si="0"/>
        <v>0</v>
      </c>
      <c r="H5" s="64"/>
      <c r="I5" s="65">
        <f t="shared" si="1"/>
        <v>0</v>
      </c>
      <c r="J5" s="66"/>
    </row>
    <row r="6" spans="1:11" ht="15.75" customHeight="1">
      <c r="A6" s="60">
        <v>4</v>
      </c>
      <c r="B6" s="103"/>
      <c r="C6" s="69"/>
      <c r="D6" s="104"/>
      <c r="E6" s="69"/>
      <c r="F6" s="69"/>
      <c r="G6" s="102">
        <f t="shared" si="0"/>
        <v>0</v>
      </c>
      <c r="H6" s="64"/>
      <c r="I6" s="65">
        <f t="shared" si="1"/>
        <v>0</v>
      </c>
      <c r="J6" s="66"/>
    </row>
    <row r="7" spans="1:11" ht="15.75" customHeight="1">
      <c r="A7" s="133">
        <v>5</v>
      </c>
      <c r="B7" s="106"/>
      <c r="C7" s="69"/>
      <c r="D7" s="104"/>
      <c r="E7" s="69"/>
      <c r="F7" s="69"/>
      <c r="G7" s="102">
        <f t="shared" si="0"/>
        <v>0</v>
      </c>
      <c r="H7" s="72"/>
      <c r="I7" s="65">
        <f t="shared" si="1"/>
        <v>0</v>
      </c>
      <c r="J7" s="73"/>
    </row>
    <row r="8" spans="1:11" ht="15.75" customHeight="1" thickBot="1">
      <c r="A8" s="74"/>
      <c r="B8" s="108"/>
      <c r="C8" s="109"/>
      <c r="D8" s="110"/>
      <c r="E8" s="111"/>
      <c r="F8" s="111"/>
      <c r="G8" s="112"/>
      <c r="H8" s="79"/>
      <c r="I8" s="80"/>
      <c r="J8" s="81"/>
    </row>
    <row r="9" spans="1:11" ht="15.75" customHeight="1" thickBot="1">
      <c r="A9" s="82"/>
      <c r="B9" s="161" t="s">
        <v>38</v>
      </c>
      <c r="C9" s="162"/>
      <c r="D9" s="163"/>
      <c r="E9" s="114">
        <f xml:space="preserve"> $D$3/12*E3 + $D$4/12*E4 + D5/12*E5 + D6/12*E6 + $D$7/12*E7</f>
        <v>0</v>
      </c>
      <c r="F9" s="114">
        <f xml:space="preserve"> $D$3/12*F3 + $D$4/12*F4 + D5/12*F5 + D6/12*F6 + $D$7/12*F7</f>
        <v>0</v>
      </c>
      <c r="G9" s="115">
        <f>SUM(G3:G8)</f>
        <v>0</v>
      </c>
      <c r="H9" s="85"/>
      <c r="I9" s="86">
        <f>SUM(I3:I8)</f>
        <v>0</v>
      </c>
      <c r="J9" s="44"/>
      <c r="K9" s="43"/>
    </row>
    <row r="10" spans="1:11" ht="15.75" customHeight="1">
      <c r="A10" s="164" t="s">
        <v>39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1" ht="15" customHeigh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1" ht="1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1" ht="15.7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</sheetData>
  <mergeCells count="2">
    <mergeCell ref="B9:D9"/>
    <mergeCell ref="A10:J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"/>
  <sheetViews>
    <sheetView zoomScaleNormal="100" workbookViewId="0">
      <selection activeCell="H16" sqref="H16"/>
    </sheetView>
  </sheetViews>
  <sheetFormatPr defaultColWidth="8.85546875" defaultRowHeight="15.75" customHeight="1"/>
  <cols>
    <col min="1" max="1" width="6" style="42" customWidth="1"/>
    <col min="2" max="2" width="23.42578125" style="87" customWidth="1"/>
    <col min="3" max="3" width="11.42578125" style="42" bestFit="1" customWidth="1"/>
    <col min="4" max="4" width="11.85546875" style="42" customWidth="1"/>
    <col min="5" max="6" width="11.140625" style="42" customWidth="1"/>
    <col min="7" max="7" width="13.42578125" style="42" bestFit="1" customWidth="1"/>
    <col min="8" max="8" width="13.42578125" style="87" customWidth="1"/>
    <col min="9" max="9" width="24.7109375" style="42" customWidth="1"/>
    <col min="10" max="10" width="50.7109375" style="42" customWidth="1"/>
    <col min="11" max="16384" width="8.85546875" style="42"/>
  </cols>
  <sheetData>
    <row r="1" spans="1:10" ht="15.75" customHeight="1" thickBot="1">
      <c r="A1" s="168" t="s">
        <v>15</v>
      </c>
      <c r="B1" s="168"/>
      <c r="C1" s="134"/>
    </row>
    <row r="2" spans="1:10" ht="45" customHeight="1" thickBot="1">
      <c r="A2" s="135" t="s">
        <v>29</v>
      </c>
      <c r="B2" s="136" t="s">
        <v>40</v>
      </c>
      <c r="C2" s="121" t="s">
        <v>31</v>
      </c>
      <c r="D2" s="121" t="s">
        <v>41</v>
      </c>
      <c r="E2" s="49" t="s">
        <v>42</v>
      </c>
      <c r="F2" s="49" t="s">
        <v>43</v>
      </c>
      <c r="G2" s="50" t="s">
        <v>27</v>
      </c>
      <c r="H2" s="51" t="s">
        <v>35</v>
      </c>
      <c r="I2" s="51" t="s">
        <v>36</v>
      </c>
      <c r="J2" s="51" t="s">
        <v>37</v>
      </c>
    </row>
    <row r="3" spans="1:10" ht="15.75" customHeight="1">
      <c r="A3" s="122">
        <v>1</v>
      </c>
      <c r="B3" s="123"/>
      <c r="C3" s="124"/>
      <c r="D3" s="125"/>
      <c r="E3" s="55"/>
      <c r="F3" s="55"/>
      <c r="G3" s="56">
        <f>SUM(E3:F3)</f>
        <v>0</v>
      </c>
      <c r="H3" s="57"/>
      <c r="I3" s="58">
        <f>G3*H3</f>
        <v>0</v>
      </c>
      <c r="J3" s="59"/>
    </row>
    <row r="4" spans="1:10" ht="15.75" customHeight="1">
      <c r="A4" s="60">
        <v>2</v>
      </c>
      <c r="B4" s="126"/>
      <c r="C4" s="127"/>
      <c r="D4" s="63"/>
      <c r="E4" s="63"/>
      <c r="F4" s="63"/>
      <c r="G4" s="56">
        <f>SUM(E4:F4)</f>
        <v>0</v>
      </c>
      <c r="H4" s="64"/>
      <c r="I4" s="65">
        <f t="shared" ref="I4:I7" si="0">G4*H4</f>
        <v>0</v>
      </c>
      <c r="J4" s="66"/>
    </row>
    <row r="5" spans="1:10" ht="15.75" customHeight="1">
      <c r="A5" s="60">
        <v>3</v>
      </c>
      <c r="B5" s="126"/>
      <c r="C5" s="127"/>
      <c r="D5" s="63"/>
      <c r="E5" s="70"/>
      <c r="F5" s="70"/>
      <c r="G5" s="56">
        <f>SUM(E5:F5)</f>
        <v>0</v>
      </c>
      <c r="H5" s="64"/>
      <c r="I5" s="65">
        <f t="shared" si="0"/>
        <v>0</v>
      </c>
      <c r="J5" s="66"/>
    </row>
    <row r="6" spans="1:10" ht="15.75" customHeight="1">
      <c r="A6" s="60">
        <v>4</v>
      </c>
      <c r="B6" s="126"/>
      <c r="C6" s="127"/>
      <c r="D6" s="63"/>
      <c r="E6" s="63"/>
      <c r="F6" s="63"/>
      <c r="G6" s="56">
        <f>SUM(E6:F6)</f>
        <v>0</v>
      </c>
      <c r="H6" s="64"/>
      <c r="I6" s="65">
        <f t="shared" si="0"/>
        <v>0</v>
      </c>
      <c r="J6" s="66"/>
    </row>
    <row r="7" spans="1:10" ht="15.75" customHeight="1">
      <c r="A7" s="60">
        <v>5</v>
      </c>
      <c r="B7" s="126"/>
      <c r="C7" s="127"/>
      <c r="D7" s="63"/>
      <c r="E7" s="70"/>
      <c r="F7" s="70"/>
      <c r="G7" s="56">
        <f>SUM(E7:F7)</f>
        <v>0</v>
      </c>
      <c r="H7" s="72"/>
      <c r="I7" s="65">
        <f t="shared" si="0"/>
        <v>0</v>
      </c>
      <c r="J7" s="73"/>
    </row>
    <row r="8" spans="1:10" ht="15.75" customHeight="1" thickBot="1">
      <c r="A8" s="74"/>
      <c r="B8" s="75"/>
      <c r="C8" s="128"/>
      <c r="D8" s="77"/>
      <c r="E8" s="77"/>
      <c r="F8" s="77"/>
      <c r="G8" s="78"/>
      <c r="H8" s="79"/>
      <c r="I8" s="80"/>
      <c r="J8" s="81"/>
    </row>
    <row r="9" spans="1:10" ht="15.75" customHeight="1" thickBot="1">
      <c r="A9" s="137"/>
      <c r="B9" s="165" t="s">
        <v>38</v>
      </c>
      <c r="C9" s="166"/>
      <c r="D9" s="167"/>
      <c r="E9" s="83">
        <f>SUM(E3:E8)</f>
        <v>0</v>
      </c>
      <c r="F9" s="83">
        <f>SUM(F3:F8)</f>
        <v>0</v>
      </c>
      <c r="G9" s="84">
        <f>SUM(G3:G8)</f>
        <v>0</v>
      </c>
      <c r="H9" s="85"/>
      <c r="I9" s="86">
        <f>SUM(I3:I8)</f>
        <v>0</v>
      </c>
      <c r="J9" s="44"/>
    </row>
    <row r="10" spans="1:10" ht="15.75" customHeight="1">
      <c r="A10" s="164" t="s">
        <v>39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 ht="15" customHeigh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ht="1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0" ht="15.7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</sheetData>
  <mergeCells count="3">
    <mergeCell ref="A1:B1"/>
    <mergeCell ref="B9:D9"/>
    <mergeCell ref="A10:J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B573-5A5E-4ACF-BBF9-45A65D4D4D2F}">
  <sheetPr>
    <pageSetUpPr fitToPage="1"/>
  </sheetPr>
  <dimension ref="A1:J13"/>
  <sheetViews>
    <sheetView zoomScaleNormal="100" workbookViewId="0">
      <selection activeCell="H33" sqref="H33"/>
    </sheetView>
  </sheetViews>
  <sheetFormatPr defaultColWidth="8.85546875" defaultRowHeight="15.75" customHeight="1"/>
  <cols>
    <col min="1" max="1" width="6" style="89" customWidth="1"/>
    <col min="2" max="2" width="23.42578125" style="89" customWidth="1"/>
    <col min="3" max="3" width="11.42578125" style="90" customWidth="1"/>
    <col min="4" max="4" width="11.85546875" style="45" customWidth="1"/>
    <col min="5" max="6" width="11.140625" style="45" customWidth="1"/>
    <col min="7" max="7" width="13.42578125" style="45" customWidth="1"/>
    <col min="8" max="8" width="13.42578125" style="89" customWidth="1"/>
    <col min="9" max="9" width="24.7109375" style="45" customWidth="1"/>
    <col min="10" max="10" width="50.7109375" style="45" customWidth="1"/>
    <col min="11" max="16384" width="8.85546875" style="45"/>
  </cols>
  <sheetData>
    <row r="1" spans="1:10" ht="15.75" customHeight="1" thickBot="1">
      <c r="A1" s="168" t="s">
        <v>45</v>
      </c>
      <c r="B1" s="168"/>
      <c r="C1" s="41"/>
      <c r="D1" s="42"/>
      <c r="E1" s="43"/>
      <c r="F1" s="43"/>
      <c r="G1" s="42"/>
      <c r="H1" s="44"/>
      <c r="I1" s="42"/>
      <c r="J1" s="42"/>
    </row>
    <row r="2" spans="1:10" ht="45" customHeight="1" thickBot="1">
      <c r="A2" s="46" t="s">
        <v>29</v>
      </c>
      <c r="B2" s="47" t="s">
        <v>40</v>
      </c>
      <c r="C2" s="48" t="s">
        <v>31</v>
      </c>
      <c r="D2" s="48" t="s">
        <v>41</v>
      </c>
      <c r="E2" s="49" t="s">
        <v>42</v>
      </c>
      <c r="F2" s="49" t="s">
        <v>43</v>
      </c>
      <c r="G2" s="50" t="s">
        <v>27</v>
      </c>
      <c r="H2" s="51" t="s">
        <v>35</v>
      </c>
      <c r="I2" s="51" t="s">
        <v>36</v>
      </c>
      <c r="J2" s="51" t="s">
        <v>37</v>
      </c>
    </row>
    <row r="3" spans="1:10" ht="15.75" customHeight="1">
      <c r="A3" s="52">
        <v>1</v>
      </c>
      <c r="B3" s="53"/>
      <c r="C3" s="54"/>
      <c r="D3" s="55"/>
      <c r="E3" s="55"/>
      <c r="F3" s="55"/>
      <c r="G3" s="56">
        <f>SUM(E3:F3)</f>
        <v>0</v>
      </c>
      <c r="H3" s="57"/>
      <c r="I3" s="58">
        <f>G3*H3</f>
        <v>0</v>
      </c>
      <c r="J3" s="59"/>
    </row>
    <row r="4" spans="1:10" ht="15.75" customHeight="1">
      <c r="A4" s="60">
        <v>2</v>
      </c>
      <c r="B4" s="61"/>
      <c r="C4" s="62"/>
      <c r="D4" s="63"/>
      <c r="E4" s="63"/>
      <c r="F4" s="63"/>
      <c r="G4" s="56">
        <f>SUM(E4:F4)</f>
        <v>0</v>
      </c>
      <c r="H4" s="64"/>
      <c r="I4" s="65">
        <f t="shared" ref="I4:I7" si="0">G4*H4</f>
        <v>0</v>
      </c>
      <c r="J4" s="66"/>
    </row>
    <row r="5" spans="1:10" s="71" customFormat="1" ht="15.75" customHeight="1">
      <c r="A5" s="67">
        <v>3</v>
      </c>
      <c r="B5" s="68"/>
      <c r="C5" s="69"/>
      <c r="D5" s="70"/>
      <c r="E5" s="70"/>
      <c r="F5" s="70"/>
      <c r="G5" s="56">
        <f>SUM(E5:F5)</f>
        <v>0</v>
      </c>
      <c r="H5" s="64"/>
      <c r="I5" s="65">
        <f t="shared" si="0"/>
        <v>0</v>
      </c>
      <c r="J5" s="66"/>
    </row>
    <row r="6" spans="1:10" ht="15.75" customHeight="1">
      <c r="A6" s="60">
        <v>4</v>
      </c>
      <c r="B6" s="61"/>
      <c r="C6" s="62"/>
      <c r="D6" s="63"/>
      <c r="E6" s="63"/>
      <c r="F6" s="63"/>
      <c r="G6" s="56">
        <f>SUM(E6:F6)</f>
        <v>0</v>
      </c>
      <c r="H6" s="64"/>
      <c r="I6" s="65">
        <f t="shared" si="0"/>
        <v>0</v>
      </c>
      <c r="J6" s="66"/>
    </row>
    <row r="7" spans="1:10" s="71" customFormat="1" ht="15.75" customHeight="1">
      <c r="A7" s="67">
        <v>5</v>
      </c>
      <c r="B7" s="68"/>
      <c r="C7" s="69"/>
      <c r="D7" s="70"/>
      <c r="E7" s="70"/>
      <c r="F7" s="70"/>
      <c r="G7" s="56">
        <f>SUM(E7:F7)</f>
        <v>0</v>
      </c>
      <c r="H7" s="72"/>
      <c r="I7" s="65">
        <f t="shared" si="0"/>
        <v>0</v>
      </c>
      <c r="J7" s="73"/>
    </row>
    <row r="8" spans="1:10" ht="15.75" customHeight="1" thickBot="1">
      <c r="A8" s="74"/>
      <c r="B8" s="75"/>
      <c r="C8" s="76"/>
      <c r="D8" s="77"/>
      <c r="E8" s="77"/>
      <c r="F8" s="77"/>
      <c r="G8" s="78"/>
      <c r="H8" s="79"/>
      <c r="I8" s="80"/>
      <c r="J8" s="81"/>
    </row>
    <row r="9" spans="1:10" ht="15.75" customHeight="1" thickBot="1">
      <c r="A9" s="82"/>
      <c r="B9" s="165" t="s">
        <v>38</v>
      </c>
      <c r="C9" s="166"/>
      <c r="D9" s="167"/>
      <c r="E9" s="83">
        <f>SUM(E3:E8)</f>
        <v>0</v>
      </c>
      <c r="F9" s="83">
        <f>SUM(F3:F8)</f>
        <v>0</v>
      </c>
      <c r="G9" s="84">
        <f>SUM(G3:G8)</f>
        <v>0</v>
      </c>
      <c r="H9" s="85"/>
      <c r="I9" s="86">
        <f>SUM(I3:I8)</f>
        <v>0</v>
      </c>
      <c r="J9" s="44"/>
    </row>
    <row r="10" spans="1:10" s="88" customFormat="1" ht="15" customHeight="1">
      <c r="A10" s="164" t="s">
        <v>39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10" s="88" customFormat="1" ht="15" customHeight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ht="15" customHeight="1">
      <c r="A12" s="164"/>
      <c r="B12" s="164"/>
      <c r="C12" s="164"/>
      <c r="D12" s="164"/>
      <c r="E12" s="164"/>
      <c r="F12" s="164"/>
      <c r="G12" s="164"/>
      <c r="H12" s="164"/>
      <c r="I12" s="164"/>
      <c r="J12" s="164"/>
    </row>
    <row r="13" spans="1:10" ht="15.7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</row>
  </sheetData>
  <mergeCells count="3">
    <mergeCell ref="A1:B1"/>
    <mergeCell ref="B9:D9"/>
    <mergeCell ref="A10:J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F6BD-065D-4749-B3B6-60607D0EFF8F}">
  <dimension ref="A1:E23"/>
  <sheetViews>
    <sheetView zoomScale="115" zoomScaleNormal="115" workbookViewId="0">
      <selection activeCell="A6" sqref="A6:D6"/>
    </sheetView>
  </sheetViews>
  <sheetFormatPr defaultColWidth="8.7109375" defaultRowHeight="13.15"/>
  <cols>
    <col min="1" max="4" width="50.7109375" style="3" customWidth="1"/>
    <col min="5" max="5" width="19.5703125" style="3" customWidth="1"/>
    <col min="6" max="16384" width="8.7109375" style="3"/>
  </cols>
  <sheetData>
    <row r="1" spans="1:5">
      <c r="A1" s="40" t="s">
        <v>46</v>
      </c>
    </row>
    <row r="3" spans="1:5">
      <c r="A3" s="1" t="s">
        <v>47</v>
      </c>
    </row>
    <row r="4" spans="1:5" ht="35.25" customHeight="1">
      <c r="A4" s="160" t="s">
        <v>48</v>
      </c>
      <c r="B4" s="160"/>
      <c r="C4" s="160"/>
      <c r="D4" s="160"/>
      <c r="E4" s="29"/>
    </row>
    <row r="5" spans="1:5" ht="15" customHeight="1" thickBot="1">
      <c r="A5" s="39"/>
      <c r="B5" s="39"/>
      <c r="C5" s="39"/>
      <c r="D5" s="39"/>
      <c r="E5" s="29"/>
    </row>
    <row r="6" spans="1:5" ht="13.9" thickBot="1">
      <c r="A6" s="176" t="s">
        <v>49</v>
      </c>
      <c r="B6" s="177"/>
      <c r="C6" s="177"/>
      <c r="D6" s="178"/>
    </row>
    <row r="7" spans="1:5" ht="28.15" thickBot="1">
      <c r="A7" s="2" t="s">
        <v>50</v>
      </c>
      <c r="B7" s="33" t="s">
        <v>51</v>
      </c>
      <c r="C7" s="33" t="s">
        <v>52</v>
      </c>
      <c r="D7" s="33" t="s">
        <v>53</v>
      </c>
    </row>
    <row r="8" spans="1:5" ht="39.950000000000003" customHeight="1">
      <c r="A8" s="37" t="s">
        <v>54</v>
      </c>
      <c r="B8" s="169" t="s">
        <v>55</v>
      </c>
      <c r="C8" s="172" t="s">
        <v>56</v>
      </c>
      <c r="D8" s="174"/>
    </row>
    <row r="9" spans="1:5" ht="15" thickBot="1">
      <c r="A9" s="35" t="s">
        <v>57</v>
      </c>
      <c r="B9" s="171"/>
      <c r="C9" s="173"/>
      <c r="D9" s="175"/>
    </row>
    <row r="10" spans="1:5" ht="39.950000000000003" customHeight="1">
      <c r="A10" s="34" t="s">
        <v>58</v>
      </c>
      <c r="B10" s="169" t="s">
        <v>59</v>
      </c>
      <c r="C10" s="169" t="s">
        <v>60</v>
      </c>
      <c r="D10" s="169"/>
    </row>
    <row r="11" spans="1:5" ht="15" thickBot="1">
      <c r="A11" s="35" t="s">
        <v>61</v>
      </c>
      <c r="B11" s="170"/>
      <c r="C11" s="170"/>
      <c r="D11" s="170"/>
    </row>
    <row r="12" spans="1:5" ht="39.950000000000003" customHeight="1">
      <c r="A12" s="34" t="s">
        <v>62</v>
      </c>
      <c r="B12" s="169" t="s">
        <v>59</v>
      </c>
      <c r="C12" s="169"/>
      <c r="D12" s="169"/>
    </row>
    <row r="13" spans="1:5" ht="18.75" customHeight="1" thickBot="1">
      <c r="A13" s="35" t="s">
        <v>63</v>
      </c>
      <c r="B13" s="170"/>
      <c r="C13" s="170"/>
      <c r="D13" s="170"/>
    </row>
    <row r="14" spans="1:5" ht="39.950000000000003" customHeight="1">
      <c r="A14" s="34" t="s">
        <v>64</v>
      </c>
      <c r="B14" s="169" t="s">
        <v>59</v>
      </c>
      <c r="C14" s="169"/>
      <c r="D14" s="169"/>
    </row>
    <row r="15" spans="1:5" ht="15" thickBot="1">
      <c r="A15" s="35" t="s">
        <v>65</v>
      </c>
      <c r="B15" s="170"/>
      <c r="C15" s="170"/>
      <c r="D15" s="170"/>
    </row>
    <row r="16" spans="1:5" ht="39.950000000000003" customHeight="1">
      <c r="A16" s="34" t="s">
        <v>66</v>
      </c>
      <c r="B16" s="169" t="s">
        <v>67</v>
      </c>
      <c r="C16" s="169"/>
      <c r="D16" s="169"/>
    </row>
    <row r="17" spans="1:5" ht="15" thickBot="1">
      <c r="A17" s="35" t="s">
        <v>68</v>
      </c>
      <c r="B17" s="170"/>
      <c r="C17" s="170"/>
      <c r="D17" s="170"/>
    </row>
    <row r="18" spans="1:5" ht="39.950000000000003" customHeight="1">
      <c r="A18" s="34" t="s">
        <v>69</v>
      </c>
      <c r="B18" s="169" t="s">
        <v>59</v>
      </c>
      <c r="C18" s="169"/>
      <c r="D18" s="169"/>
    </row>
    <row r="19" spans="1:5" ht="18.75" customHeight="1" thickBot="1">
      <c r="A19" s="35" t="s">
        <v>70</v>
      </c>
      <c r="B19" s="170"/>
      <c r="C19" s="170"/>
      <c r="D19" s="170"/>
    </row>
    <row r="20" spans="1:5" ht="39.950000000000003" customHeight="1">
      <c r="A20" s="34" t="s">
        <v>71</v>
      </c>
      <c r="B20" s="169" t="s">
        <v>59</v>
      </c>
      <c r="C20" s="169"/>
      <c r="D20" s="169"/>
    </row>
    <row r="21" spans="1:5" ht="15" thickBot="1">
      <c r="A21" s="35" t="s">
        <v>72</v>
      </c>
      <c r="B21" s="170"/>
      <c r="C21" s="170"/>
      <c r="D21" s="170"/>
    </row>
    <row r="23" spans="1:5" ht="70.5" customHeight="1">
      <c r="A23" s="179" t="s">
        <v>73</v>
      </c>
      <c r="B23" s="179"/>
      <c r="C23" s="179"/>
      <c r="D23" s="179"/>
      <c r="E23" s="38"/>
    </row>
  </sheetData>
  <mergeCells count="24">
    <mergeCell ref="B20:B21"/>
    <mergeCell ref="C20:C21"/>
    <mergeCell ref="D20:D21"/>
    <mergeCell ref="A6:D6"/>
    <mergeCell ref="A23:D23"/>
    <mergeCell ref="B16:B17"/>
    <mergeCell ref="C16:C17"/>
    <mergeCell ref="D16:D17"/>
    <mergeCell ref="B18:B19"/>
    <mergeCell ref="C18:C19"/>
    <mergeCell ref="D18:D19"/>
    <mergeCell ref="B12:B13"/>
    <mergeCell ref="C12:C13"/>
    <mergeCell ref="D12:D13"/>
    <mergeCell ref="B14:B15"/>
    <mergeCell ref="C14:C15"/>
    <mergeCell ref="D14:D15"/>
    <mergeCell ref="A4:D4"/>
    <mergeCell ref="B8:B9"/>
    <mergeCell ref="C8:C9"/>
    <mergeCell ref="D8:D9"/>
    <mergeCell ref="B10:B11"/>
    <mergeCell ref="C10:C11"/>
    <mergeCell ref="D10:D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49583F88D3B4CA7C7C7CEF049D2F2" ma:contentTypeVersion="6" ma:contentTypeDescription="Create a new document." ma:contentTypeScope="" ma:versionID="ac84daf421a7e5067fc54aabd8157102">
  <xsd:schema xmlns:xsd="http://www.w3.org/2001/XMLSchema" xmlns:xs="http://www.w3.org/2001/XMLSchema" xmlns:p="http://schemas.microsoft.com/office/2006/metadata/properties" xmlns:ns2="5aca5934-1a55-4bc0-966c-60c94ab3310c" xmlns:ns3="42298c83-c7ca-4b9c-b367-901609606228" targetNamespace="http://schemas.microsoft.com/office/2006/metadata/properties" ma:root="true" ma:fieldsID="aab35e0b9399110960d373ab89cb3088" ns2:_="" ns3:_="">
    <xsd:import namespace="5aca5934-1a55-4bc0-966c-60c94ab3310c"/>
    <xsd:import namespace="42298c83-c7ca-4b9c-b367-9016096062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a5934-1a55-4bc0-966c-60c94ab33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98c83-c7ca-4b9c-b367-9016096062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F24D167-5F08-4174-9403-FB2435B9B8C1}"/>
</file>

<file path=customXml/itemProps2.xml><?xml version="1.0" encoding="utf-8"?>
<ds:datastoreItem xmlns:ds="http://schemas.openxmlformats.org/officeDocument/2006/customXml" ds:itemID="{0EE05159-11F3-45E4-A06C-AB3A8B93DAE8}"/>
</file>

<file path=customXml/itemProps3.xml><?xml version="1.0" encoding="utf-8"?>
<ds:datastoreItem xmlns:ds="http://schemas.openxmlformats.org/officeDocument/2006/customXml" ds:itemID="{0D0A2D05-5F68-4D41-A242-7BE96579F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Yue Zheng NEO (EMA)</dc:creator>
  <cp:keywords/>
  <dc:description/>
  <cp:lastModifiedBy>Wai Soong LOH (JTC)</cp:lastModifiedBy>
  <cp:revision/>
  <dcterms:created xsi:type="dcterms:W3CDTF">2012-07-31T01:34:28Z</dcterms:created>
  <dcterms:modified xsi:type="dcterms:W3CDTF">2024-05-31T03:45:01Z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0x01010029549583F88D3B4CA7C7C7CEF049D2F2</vt:lpwstr>
  </property>
  <property fmtid="{D5CDD505-2E9C-101B-9397-08002B2CF9AE}" pid="3" name="MSIP_Label_c477f0d0-1a40-415d-b130-8b40a41c8c21_Enabled">
    <vt:lpwstr>true</vt:lpwstr>
  </property>
  <property fmtid="{D5CDD505-2E9C-101B-9397-08002B2CF9AE}" pid="4" name="MSIP_Label_c477f0d0-1a40-415d-b130-8b40a41c8c21_SetDate">
    <vt:lpwstr>2024-05-28T09:51:51Z</vt:lpwstr>
  </property>
  <property fmtid="{D5CDD505-2E9C-101B-9397-08002B2CF9AE}" pid="5" name="MSIP_Label_c477f0d0-1a40-415d-b130-8b40a41c8c21_Method">
    <vt:lpwstr>Privileged</vt:lpwstr>
  </property>
  <property fmtid="{D5CDD505-2E9C-101B-9397-08002B2CF9AE}" pid="6" name="MSIP_Label_c477f0d0-1a40-415d-b130-8b40a41c8c21_Name">
    <vt:lpwstr>Sensitive Normal_3</vt:lpwstr>
  </property>
  <property fmtid="{D5CDD505-2E9C-101B-9397-08002B2CF9AE}" pid="7" name="MSIP_Label_c477f0d0-1a40-415d-b130-8b40a41c8c21_SiteId">
    <vt:lpwstr>0b11c524-9a1c-4e1b-84cb-6336aefc2243</vt:lpwstr>
  </property>
  <property fmtid="{D5CDD505-2E9C-101B-9397-08002B2CF9AE}" pid="8" name="MSIP_Label_c477f0d0-1a40-415d-b130-8b40a41c8c21_ActionId">
    <vt:lpwstr>71b6fe85-2507-4f2f-bb5f-01bcae98208e</vt:lpwstr>
  </property>
  <property fmtid="{D5CDD505-2E9C-101B-9397-08002B2CF9AE}" pid="9" name="MSIP_Label_c477f0d0-1a40-415d-b130-8b40a41c8c21_ContentBits">
    <vt:lpwstr>0</vt:lpwstr>
  </property>
</Properties>
</file>